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7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14" i="1"/>
  <c r="G26" i="1"/>
  <c r="H25" i="1"/>
  <c r="F17" i="1"/>
  <c r="E16" i="1"/>
  <c r="F16" i="1"/>
  <c r="H23" i="1"/>
  <c r="H14" i="1" l="1"/>
  <c r="H21" i="1"/>
  <c r="E23" i="1"/>
  <c r="H19" i="1"/>
  <c r="H20" i="1"/>
  <c r="H15" i="1"/>
  <c r="H17" i="1"/>
  <c r="H16" i="1"/>
  <c r="E24" i="1" l="1"/>
  <c r="E22" i="1"/>
  <c r="E17" i="1"/>
  <c r="E15" i="1"/>
  <c r="H24" i="1" l="1"/>
  <c r="H22" i="1" l="1"/>
</calcChain>
</file>

<file path=xl/sharedStrings.xml><?xml version="1.0" encoding="utf-8"?>
<sst xmlns="http://schemas.openxmlformats.org/spreadsheetml/2006/main" count="52" uniqueCount="42">
  <si>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</si>
  <si>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</si>
  <si>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</si>
  <si>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</si>
  <si>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</si>
  <si>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</si>
  <si>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</si>
  <si>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</si>
  <si>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</si>
  <si>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</si>
  <si>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</si>
  <si>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</si>
  <si>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</si>
  <si>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</si>
  <si>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</si>
  <si>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</si>
  <si>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</si>
  <si>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</si>
  <si>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</si>
  <si>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</si>
  <si>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Դեռատիզացիայի վճար</t>
  </si>
  <si>
    <t>Մասնագիտական  ծառ.</t>
  </si>
  <si>
    <t>Կենց.և հանր. սննդի  նյութ.</t>
  </si>
  <si>
    <t>Ջրմուղ կոյուղու  ծախս</t>
  </si>
  <si>
    <t>Ծ. Գրիգորյան</t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</si>
  <si>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</si>
  <si>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8"/>
        <rFont val="Arial LatArm"/>
        <family val="2"/>
      </rPr>
      <t>&lt; Ղարիբջանյանի միջնակարգ _դ</t>
    </r>
    <r>
      <rPr>
        <b/>
        <sz val="8"/>
        <color theme="1"/>
        <rFont val="Arial LatArm"/>
        <family val="2"/>
      </rPr>
      <t>պրոց&gt;&gt; պետական ոչ առևտրային Կազմակերպություն</t>
    </r>
  </si>
  <si>
    <t>Պարտադիր վճարներ</t>
  </si>
  <si>
    <t xml:space="preserve">Պայմանագրի կնքման ամսաթիվը՝  &lt;&lt;04 &gt;&gt; Ապրիլի 2025թ.                            </t>
  </si>
  <si>
    <r>
      <t xml:space="preserve"> Պայմանագրի համարը՝  ՀԿ </t>
    </r>
    <r>
      <rPr>
        <i/>
        <sz val="10"/>
        <color theme="1"/>
        <rFont val="Arial LatArm"/>
        <family val="2"/>
      </rPr>
      <t>38</t>
    </r>
  </si>
  <si>
    <t>Ընդհանուր բնույթի այլ ծախսեր</t>
  </si>
  <si>
    <t>Կ. Ստեփանյան</t>
  </si>
  <si>
    <t xml:space="preserve">Վարչատնտեսական համակարգող՝         </t>
  </si>
  <si>
    <t>Պայմանագրի շրջանակներում &lt;&lt;01 Հոկտեմբերի 2025թվականից մինչև &lt;&lt;31&gt;&gt;Դեկտեմբերի2025 թվականը ընկած ժամանակահատվածում կատարվել է հետևյալ աշխատանքները, մատակարարումները և ծառայությունները.</t>
  </si>
  <si>
    <t>(2025 թվականի 4-րդ եռամսյակ)</t>
  </si>
  <si>
    <t>Փաստացի կատարված ծախսերը հազ. դրամ/ 01.10.2025-31.12.2025</t>
  </si>
  <si>
    <t>Վճարված գումարը հազ. Դրամ /01.10.2025-31.12.2025</t>
  </si>
  <si>
    <t>Վճարման ժամկետը  01.10.2025-31.12.2025</t>
  </si>
  <si>
    <t>01.10.2025-31.12.2025</t>
  </si>
  <si>
    <t>դասագրքերի վարձավճար</t>
  </si>
  <si>
    <t>Հատուկ նպատակային նյութեր</t>
  </si>
  <si>
    <t xml:space="preserve"> &lt;&lt;09 &gt;&gt; &lt;&lt; 01 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</si>
</sst>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9"/>
      <color theme="1"/>
      <name val="Calibri"/>
      <family val="2"/>
      <scheme val="minor"/>
    </font>
    <font>
      <b/>
      <sz val="8"/>
      <color theme="1"/>
      <name val="Arial LatArm"/>
      <family val="2"/>
    </font>
    <font>
      <b/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4" workbookViewId="0">
      <selection activeCell="A5" sqref="A5:I5"/>
    </sheetView>
  </sheetViews>
  <sheetFormatPr defaultRowHeight="15" x14ac:dyDescent="0.25"/>
  <cols>
    <col min="1" max="1" width="5" style="1" customWidth="1"/>
    <col min="2" max="2" width="26.7109375" customWidth="1"/>
    <col min="3" max="3" width="7.85546875" customWidth="1"/>
    <col min="4" max="4" width="7.140625" customWidth="1"/>
    <col min="5" max="5" width="11.85546875" customWidth="1"/>
    <col min="6" max="6" width="13.85546875" customWidth="1"/>
    <col min="7" max="7" width="12.42578125" customWidth="1"/>
    <col min="8" max="8" width="10.28515625" customWidth="1"/>
    <col min="9" max="9" width="9.85546875" customWidth="1"/>
    <col min="10" max="10" width="11.140625" customWidth="1"/>
    <col min="11" max="11" width="9.5703125" bestFit="1" customWidth="1"/>
  </cols>
  <sheetData>
    <row r="1" spans="1:17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7" ht="36" customHeight="1" x14ac:dyDescent="0.25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32"/>
    </row>
    <row r="3" spans="1:17" x14ac:dyDescent="0.25">
      <c r="A3" s="33" t="s">
        <v>34</v>
      </c>
      <c r="B3" s="33"/>
      <c r="C3" s="33"/>
      <c r="D3" s="33"/>
      <c r="E3" s="33"/>
      <c r="F3" s="33"/>
      <c r="G3" s="33"/>
      <c r="H3" s="33"/>
      <c r="I3" s="33"/>
      <c r="J3" s="33"/>
    </row>
    <row r="4" spans="1:17" x14ac:dyDescent="0.25">
      <c r="A4" s="34" t="s">
        <v>41</v>
      </c>
      <c r="B4" s="34"/>
      <c r="C4" s="34"/>
      <c r="D4" s="34"/>
      <c r="E4" s="34"/>
      <c r="F4" s="15"/>
      <c r="G4" s="15"/>
      <c r="H4" s="15"/>
      <c r="I4" s="15"/>
      <c r="J4" s="7"/>
    </row>
    <row r="5" spans="1:17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7"/>
    </row>
    <row r="6" spans="1:17" x14ac:dyDescent="0.25">
      <c r="A6" s="29" t="s">
        <v>28</v>
      </c>
      <c r="B6" s="29"/>
      <c r="C6" s="29"/>
      <c r="D6" s="29"/>
      <c r="E6" s="29"/>
      <c r="F6" s="29"/>
      <c r="G6" s="29"/>
      <c r="H6" s="29"/>
      <c r="I6" s="29"/>
      <c r="J6" s="7"/>
    </row>
    <row r="7" spans="1:17" x14ac:dyDescent="0.25">
      <c r="A7" s="29" t="s">
        <v>29</v>
      </c>
      <c r="B7" s="29"/>
      <c r="C7" s="29"/>
      <c r="D7" s="29"/>
      <c r="E7" s="29"/>
      <c r="F7" s="29"/>
      <c r="G7" s="29"/>
      <c r="H7" s="29"/>
      <c r="I7" s="29"/>
      <c r="J7" s="7"/>
    </row>
    <row r="8" spans="1:17" ht="12.75" customHeight="1" x14ac:dyDescent="0.25">
      <c r="A8" s="29" t="s">
        <v>2</v>
      </c>
      <c r="B8" s="29"/>
      <c r="C8" s="30" t="s">
        <v>25</v>
      </c>
      <c r="D8" s="30"/>
      <c r="E8" s="30"/>
      <c r="F8" s="30"/>
      <c r="G8" s="30"/>
      <c r="H8" s="30"/>
      <c r="I8" s="30"/>
      <c r="J8" s="15"/>
    </row>
    <row r="9" spans="1:17" x14ac:dyDescent="0.25">
      <c r="A9" s="24" t="s">
        <v>3</v>
      </c>
      <c r="B9" s="24"/>
      <c r="C9" s="31" t="s">
        <v>26</v>
      </c>
      <c r="D9" s="31"/>
      <c r="E9" s="31"/>
      <c r="F9" s="31"/>
      <c r="G9" s="31"/>
      <c r="H9" s="31"/>
      <c r="I9" s="31"/>
      <c r="J9" s="31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  <c r="M10" s="19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8</v>
      </c>
      <c r="H12" s="6" t="s">
        <v>9</v>
      </c>
      <c r="I12" s="6" t="s">
        <v>37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36</v>
      </c>
      <c r="E14" s="9">
        <f>F14</f>
        <v>18996.7</v>
      </c>
      <c r="F14" s="9">
        <v>18996.7</v>
      </c>
      <c r="G14" s="9">
        <v>19704.3</v>
      </c>
      <c r="H14" s="10">
        <f>G14-F14</f>
        <v>707.59999999999854</v>
      </c>
      <c r="I14" s="25" t="s">
        <v>38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>
        <v>1480</v>
      </c>
      <c r="E15" s="9">
        <f>F15</f>
        <v>980</v>
      </c>
      <c r="F15" s="9">
        <v>980</v>
      </c>
      <c r="G15" s="9">
        <v>1400</v>
      </c>
      <c r="H15" s="10">
        <f>G15-F15</f>
        <v>420</v>
      </c>
      <c r="I15" s="26"/>
      <c r="J15" s="6"/>
      <c r="Q15" s="4"/>
    </row>
    <row r="16" spans="1:17" x14ac:dyDescent="0.25">
      <c r="A16" s="6">
        <v>4</v>
      </c>
      <c r="B16" s="6" t="s">
        <v>15</v>
      </c>
      <c r="C16" s="6" t="s">
        <v>12</v>
      </c>
      <c r="D16" s="8"/>
      <c r="E16" s="9">
        <f>F16</f>
        <v>234.1</v>
      </c>
      <c r="F16" s="9">
        <f>G16</f>
        <v>234.1</v>
      </c>
      <c r="G16" s="9">
        <v>234.1</v>
      </c>
      <c r="H16" s="10">
        <f>G16-F16</f>
        <v>0</v>
      </c>
      <c r="I16" s="26"/>
      <c r="J16" s="6"/>
    </row>
    <row r="17" spans="1:14" ht="17.25" customHeight="1" x14ac:dyDescent="0.25">
      <c r="A17" s="6">
        <v>5</v>
      </c>
      <c r="B17" s="6" t="s">
        <v>21</v>
      </c>
      <c r="C17" s="6" t="s">
        <v>12</v>
      </c>
      <c r="D17" s="8"/>
      <c r="E17" s="9">
        <f>F17</f>
        <v>50</v>
      </c>
      <c r="F17" s="9">
        <f>G17</f>
        <v>50</v>
      </c>
      <c r="G17" s="9">
        <v>50</v>
      </c>
      <c r="H17" s="10">
        <f>G17-F17</f>
        <v>0</v>
      </c>
      <c r="I17" s="26"/>
      <c r="J17" s="6"/>
    </row>
    <row r="18" spans="1:14" x14ac:dyDescent="0.25">
      <c r="A18" s="6">
        <v>7</v>
      </c>
      <c r="B18" s="6" t="s">
        <v>19</v>
      </c>
      <c r="C18" s="6" t="s">
        <v>12</v>
      </c>
      <c r="D18" s="8"/>
      <c r="E18" s="9">
        <v>105.4</v>
      </c>
      <c r="F18" s="9">
        <v>105.4</v>
      </c>
      <c r="G18" s="9">
        <v>110</v>
      </c>
      <c r="H18" s="10">
        <v>0</v>
      </c>
      <c r="I18" s="26"/>
      <c r="J18" s="6"/>
      <c r="M18" s="4"/>
    </row>
    <row r="19" spans="1:14" x14ac:dyDescent="0.25">
      <c r="A19" s="6">
        <v>8</v>
      </c>
      <c r="B19" s="6" t="s">
        <v>30</v>
      </c>
      <c r="C19" s="6" t="s">
        <v>12</v>
      </c>
      <c r="D19" s="8"/>
      <c r="E19" s="9">
        <v>521</v>
      </c>
      <c r="F19" s="9">
        <v>521</v>
      </c>
      <c r="G19" s="9">
        <v>521</v>
      </c>
      <c r="H19" s="10">
        <f t="shared" ref="H19:H21" si="0">G19-F19</f>
        <v>0</v>
      </c>
      <c r="I19" s="26"/>
      <c r="J19" s="6"/>
      <c r="M19" s="4"/>
    </row>
    <row r="20" spans="1:14" s="2" customFormat="1" ht="15" customHeight="1" x14ac:dyDescent="0.25">
      <c r="A20" s="6">
        <v>9</v>
      </c>
      <c r="B20" s="6" t="s">
        <v>20</v>
      </c>
      <c r="C20" s="6" t="s">
        <v>12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6"/>
      <c r="J20" s="6"/>
      <c r="K20" s="5"/>
      <c r="M20" s="5"/>
    </row>
    <row r="21" spans="1:14" s="2" customFormat="1" ht="15" customHeight="1" x14ac:dyDescent="0.25">
      <c r="A21" s="6">
        <v>10</v>
      </c>
      <c r="B21" s="6" t="s">
        <v>39</v>
      </c>
      <c r="C21" s="6" t="s">
        <v>12</v>
      </c>
      <c r="D21" s="8"/>
      <c r="E21" s="9">
        <v>54.8</v>
      </c>
      <c r="F21" s="9">
        <v>54.8</v>
      </c>
      <c r="G21" s="9">
        <v>54.8</v>
      </c>
      <c r="H21" s="10">
        <f t="shared" si="0"/>
        <v>0</v>
      </c>
      <c r="I21" s="26"/>
      <c r="J21" s="6"/>
      <c r="K21" s="5"/>
      <c r="M21" s="5"/>
    </row>
    <row r="22" spans="1:14" x14ac:dyDescent="0.25">
      <c r="A22" s="6">
        <v>11</v>
      </c>
      <c r="B22" s="6" t="s">
        <v>27</v>
      </c>
      <c r="C22" s="6" t="s">
        <v>12</v>
      </c>
      <c r="D22" s="8"/>
      <c r="E22" s="9">
        <f>F22</f>
        <v>12</v>
      </c>
      <c r="F22" s="9">
        <v>12</v>
      </c>
      <c r="G22" s="9">
        <v>12</v>
      </c>
      <c r="H22" s="10">
        <f>G22-F22</f>
        <v>0</v>
      </c>
      <c r="I22" s="26"/>
      <c r="J22" s="6"/>
      <c r="M22" s="4"/>
    </row>
    <row r="23" spans="1:14" x14ac:dyDescent="0.25">
      <c r="A23" s="6">
        <v>12</v>
      </c>
      <c r="B23" s="6" t="s">
        <v>23</v>
      </c>
      <c r="C23" s="6" t="s">
        <v>12</v>
      </c>
      <c r="D23" s="8"/>
      <c r="E23" s="9">
        <f>F23</f>
        <v>21.6</v>
      </c>
      <c r="F23" s="9">
        <v>21.6</v>
      </c>
      <c r="G23" s="9">
        <v>25</v>
      </c>
      <c r="H23" s="10">
        <f>G23-F23</f>
        <v>3.3999999999999986</v>
      </c>
      <c r="I23" s="26"/>
      <c r="J23" s="6"/>
      <c r="M23" s="4"/>
    </row>
    <row r="24" spans="1:14" x14ac:dyDescent="0.25">
      <c r="A24" s="6">
        <v>14</v>
      </c>
      <c r="B24" s="6" t="s">
        <v>22</v>
      </c>
      <c r="C24" s="6" t="s">
        <v>12</v>
      </c>
      <c r="D24" s="8"/>
      <c r="E24" s="9">
        <f>F24</f>
        <v>180.9</v>
      </c>
      <c r="F24" s="9">
        <v>180.9</v>
      </c>
      <c r="G24" s="9">
        <v>185</v>
      </c>
      <c r="H24" s="10">
        <f>G24-F24</f>
        <v>4.0999999999999943</v>
      </c>
      <c r="I24" s="27"/>
      <c r="J24" s="6"/>
      <c r="M24" s="4"/>
    </row>
    <row r="25" spans="1:14" x14ac:dyDescent="0.25">
      <c r="A25" s="6">
        <v>15</v>
      </c>
      <c r="B25" s="6" t="s">
        <v>40</v>
      </c>
      <c r="C25" s="6" t="s">
        <v>12</v>
      </c>
      <c r="D25" s="8"/>
      <c r="E25" s="9">
        <v>63.1</v>
      </c>
      <c r="F25" s="9">
        <v>63.1</v>
      </c>
      <c r="G25" s="9">
        <v>63.1</v>
      </c>
      <c r="H25" s="10">
        <f>G25-F25</f>
        <v>0</v>
      </c>
      <c r="I25" s="23"/>
      <c r="J25" s="6"/>
      <c r="M25" s="4"/>
    </row>
    <row r="26" spans="1:14" ht="23.25" customHeight="1" x14ac:dyDescent="0.25">
      <c r="A26" s="6"/>
      <c r="B26" s="6" t="s">
        <v>16</v>
      </c>
      <c r="C26" s="6"/>
      <c r="D26" s="6"/>
      <c r="E26" s="11">
        <f>SUM(E14:E25)</f>
        <v>21234.6</v>
      </c>
      <c r="F26" s="21">
        <v>21234.6</v>
      </c>
      <c r="G26" s="21">
        <f>SUM(G14:G25)</f>
        <v>22374.299999999996</v>
      </c>
      <c r="H26" s="11">
        <v>1139.7</v>
      </c>
      <c r="I26" s="12"/>
      <c r="J26" s="6"/>
      <c r="M26" s="4"/>
    </row>
    <row r="27" spans="1:14" ht="23.25" customHeight="1" x14ac:dyDescent="0.25">
      <c r="A27" s="7"/>
      <c r="B27" s="7"/>
      <c r="C27" s="7"/>
      <c r="D27" s="7"/>
      <c r="E27" s="16"/>
      <c r="F27" s="16"/>
      <c r="G27" s="16"/>
      <c r="H27" s="16"/>
      <c r="I27" s="17"/>
      <c r="J27" s="7"/>
      <c r="M27" s="4"/>
    </row>
    <row r="28" spans="1:14" x14ac:dyDescent="0.25">
      <c r="A28" s="28" t="s">
        <v>32</v>
      </c>
      <c r="B28" s="28"/>
      <c r="C28" s="28"/>
      <c r="D28" s="22"/>
      <c r="E28" s="22" t="s">
        <v>31</v>
      </c>
      <c r="F28" s="14"/>
      <c r="G28" s="14"/>
      <c r="H28" s="13"/>
      <c r="I28" s="13"/>
      <c r="J28" s="13"/>
      <c r="M28" s="4"/>
      <c r="N28" s="4"/>
    </row>
    <row r="29" spans="1:14" x14ac:dyDescent="0.25">
      <c r="A29" s="13"/>
      <c r="B29" s="18" t="s">
        <v>18</v>
      </c>
      <c r="C29" s="20"/>
      <c r="D29" s="20" t="s">
        <v>24</v>
      </c>
      <c r="E29" s="20"/>
      <c r="F29" s="14"/>
      <c r="G29" s="14"/>
      <c r="H29" s="13"/>
      <c r="I29" s="13"/>
      <c r="J29" s="13"/>
      <c r="M29" s="4"/>
    </row>
    <row r="30" spans="1:14" x14ac:dyDescent="0.25">
      <c r="G30" s="4"/>
    </row>
    <row r="31" spans="1:14" x14ac:dyDescent="0.25">
      <c r="K31" s="4"/>
    </row>
    <row r="36" spans="8:8" x14ac:dyDescent="0.25">
      <c r="H36" s="4"/>
    </row>
    <row r="38" spans="8:8" x14ac:dyDescent="0.25">
      <c r="H38" s="4"/>
    </row>
  </sheetData>
  <mergeCells count="14">
    <mergeCell ref="A6:I6"/>
    <mergeCell ref="A1:J1"/>
    <mergeCell ref="A2:J2"/>
    <mergeCell ref="A3:J3"/>
    <mergeCell ref="A4:E4"/>
    <mergeCell ref="A5:I5"/>
    <mergeCell ref="A10:J11"/>
    <mergeCell ref="I14:I24"/>
    <mergeCell ref="A28:C28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2026-01-09T07:30:54Z</dcterms:modified>
</cp:coreProperties>
</file>